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Corsi\Fisica-Tecnica-Ambientale-2017\"/>
    </mc:Choice>
  </mc:AlternateContent>
  <bookViews>
    <workbookView xWindow="1032" yWindow="0" windowWidth="14328" windowHeight="66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B10" i="1"/>
  <c r="G10" i="1"/>
  <c r="F10" i="1"/>
  <c r="E10" i="1"/>
  <c r="D10" i="1"/>
  <c r="C10" i="1"/>
  <c r="H10" i="1" s="1"/>
  <c r="C9" i="1"/>
  <c r="D9" i="1"/>
  <c r="E9" i="1"/>
  <c r="F9" i="1"/>
  <c r="G9" i="1"/>
  <c r="B9" i="1"/>
  <c r="H4" i="1"/>
  <c r="H5" i="1"/>
  <c r="C5" i="1"/>
  <c r="D5" i="1"/>
  <c r="E5" i="1"/>
  <c r="F5" i="1"/>
  <c r="G5" i="1"/>
  <c r="B5" i="1"/>
</calcChain>
</file>

<file path=xl/sharedStrings.xml><?xml version="1.0" encoding="utf-8"?>
<sst xmlns="http://schemas.openxmlformats.org/spreadsheetml/2006/main" count="11" uniqueCount="10">
  <si>
    <t>f (Hz)</t>
  </si>
  <si>
    <t>tot</t>
  </si>
  <si>
    <t>Lp (dB)</t>
  </si>
  <si>
    <r>
      <t>10</t>
    </r>
    <r>
      <rPr>
        <vertAlign val="superscript"/>
        <sz val="10"/>
        <color theme="1"/>
        <rFont val="Arial"/>
        <family val="2"/>
      </rPr>
      <t>Lpi/10</t>
    </r>
  </si>
  <si>
    <t>Spettro in ottave - Calcolo Lp,tot in dB e in dB(A)</t>
  </si>
  <si>
    <t>Lp (dBA)</t>
  </si>
  <si>
    <t>A</t>
  </si>
  <si>
    <t>dalla tabella</t>
  </si>
  <si>
    <t>dB</t>
  </si>
  <si>
    <t>dB(A)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</si>
</sst>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164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12771</xdr:colOff>
          <xdr:row>5</xdr:row>
          <xdr:rowOff>59895</xdr:rowOff>
        </xdr:from>
        <xdr:to>
          <xdr:col>6</xdr:col>
          <xdr:colOff>487211</xdr:colOff>
          <xdr:row>6</xdr:row>
          <xdr:rowOff>116003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tabSelected="1" topLeftCell="B1" zoomScale="146" zoomScaleNormal="146" workbookViewId="0">
      <selection activeCell="H9" sqref="H9"/>
    </sheetView>
  </sheetViews>
  <sheetFormatPr defaultRowHeight="13.2" x14ac:dyDescent="0.25"/>
  <cols>
    <col min="2" max="2" width="12.44140625" bestFit="1" customWidth="1"/>
    <col min="8" max="8" width="12" bestFit="1" customWidth="1"/>
  </cols>
  <sheetData>
    <row r="1" spans="1:9" x14ac:dyDescent="0.25">
      <c r="A1" t="s">
        <v>4</v>
      </c>
    </row>
    <row r="3" spans="1:9" x14ac:dyDescent="0.25">
      <c r="A3" t="s">
        <v>0</v>
      </c>
      <c r="B3">
        <v>125</v>
      </c>
      <c r="C3">
        <v>250</v>
      </c>
      <c r="D3">
        <v>500</v>
      </c>
      <c r="E3">
        <v>1000</v>
      </c>
      <c r="F3">
        <v>2000</v>
      </c>
      <c r="G3">
        <v>4000</v>
      </c>
      <c r="H3" s="1" t="s">
        <v>1</v>
      </c>
    </row>
    <row r="4" spans="1:9" x14ac:dyDescent="0.25">
      <c r="A4" t="s">
        <v>2</v>
      </c>
      <c r="B4">
        <v>84</v>
      </c>
      <c r="C4">
        <v>82</v>
      </c>
      <c r="D4">
        <v>76</v>
      </c>
      <c r="E4">
        <v>70</v>
      </c>
      <c r="F4">
        <v>74</v>
      </c>
      <c r="G4">
        <v>73</v>
      </c>
      <c r="H4" s="2">
        <f>10*LOG10(H5)</f>
        <v>87.029129616573911</v>
      </c>
      <c r="I4" s="3" t="s">
        <v>8</v>
      </c>
    </row>
    <row r="5" spans="1:9" ht="15.6" x14ac:dyDescent="0.25">
      <c r="A5" t="s">
        <v>3</v>
      </c>
      <c r="B5">
        <f>10^(B4/10)</f>
        <v>251188643.15095839</v>
      </c>
      <c r="C5">
        <f t="shared" ref="C5:G5" si="0">10^(C4/10)</f>
        <v>158489319.24611133</v>
      </c>
      <c r="D5">
        <f t="shared" si="0"/>
        <v>39810717.055349804</v>
      </c>
      <c r="E5">
        <f t="shared" si="0"/>
        <v>10000000</v>
      </c>
      <c r="F5">
        <f t="shared" si="0"/>
        <v>25118864.315095898</v>
      </c>
      <c r="G5">
        <f t="shared" si="0"/>
        <v>19952623.149688821</v>
      </c>
      <c r="H5">
        <f>SUM(B5:G5)</f>
        <v>504560166.91720426</v>
      </c>
    </row>
    <row r="8" spans="1:9" x14ac:dyDescent="0.25">
      <c r="A8" t="s">
        <v>6</v>
      </c>
      <c r="B8">
        <v>-16.100000000000001</v>
      </c>
      <c r="C8">
        <v>-8.6</v>
      </c>
      <c r="D8">
        <v>-3.2</v>
      </c>
      <c r="E8">
        <v>0</v>
      </c>
      <c r="F8">
        <v>1.2</v>
      </c>
      <c r="G8">
        <v>1</v>
      </c>
      <c r="H8" t="s">
        <v>7</v>
      </c>
    </row>
    <row r="9" spans="1:9" x14ac:dyDescent="0.25">
      <c r="A9" t="s">
        <v>5</v>
      </c>
      <c r="B9">
        <f>B4+B8</f>
        <v>67.900000000000006</v>
      </c>
      <c r="C9">
        <f t="shared" ref="C9:G9" si="1">C4+C8</f>
        <v>73.400000000000006</v>
      </c>
      <c r="D9">
        <f t="shared" si="1"/>
        <v>72.8</v>
      </c>
      <c r="E9">
        <f t="shared" si="1"/>
        <v>70</v>
      </c>
      <c r="F9">
        <f t="shared" si="1"/>
        <v>75.2</v>
      </c>
      <c r="G9">
        <f t="shared" si="1"/>
        <v>74</v>
      </c>
      <c r="H9" s="2">
        <f>10*LOG10(H10)</f>
        <v>80.619428565054761</v>
      </c>
      <c r="I9" s="3" t="s">
        <v>9</v>
      </c>
    </row>
    <row r="10" spans="1:9" ht="15.6" x14ac:dyDescent="0.25">
      <c r="A10" t="s">
        <v>3</v>
      </c>
      <c r="B10">
        <f>10^(B9/10)</f>
        <v>6165950.0186148491</v>
      </c>
      <c r="C10">
        <f t="shared" ref="C10" si="2">10^(C9/10)</f>
        <v>21877616.239495624</v>
      </c>
      <c r="D10">
        <f t="shared" ref="D10" si="3">10^(D9/10)</f>
        <v>19054607.1796325</v>
      </c>
      <c r="E10">
        <f t="shared" ref="E10" si="4">10^(E9/10)</f>
        <v>10000000</v>
      </c>
      <c r="F10">
        <f t="shared" ref="F10" si="5">10^(F9/10)</f>
        <v>33113112.1482592</v>
      </c>
      <c r="G10">
        <f t="shared" ref="G10" si="6">10^(G9/10)</f>
        <v>25118864.315095898</v>
      </c>
      <c r="H10">
        <f>SUM(B10:G10)</f>
        <v>115330149.90109807</v>
      </c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r:id="rId5">
            <anchor moveWithCells="1">
              <from>
                <xdr:col>0</xdr:col>
                <xdr:colOff>15240</xdr:colOff>
                <xdr:row>5</xdr:row>
                <xdr:rowOff>60960</xdr:rowOff>
              </from>
              <to>
                <xdr:col>6</xdr:col>
                <xdr:colOff>495300</xdr:colOff>
                <xdr:row>6</xdr:row>
                <xdr:rowOff>121920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2017-04-05T10:46:49Z</dcterms:created>
  <dcterms:modified xsi:type="dcterms:W3CDTF">2017-04-05T11:02:27Z</dcterms:modified>
</cp:coreProperties>
</file>